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 Beratung\Alpwirtschaft\05 Abrechnungen\"/>
    </mc:Choice>
  </mc:AlternateContent>
  <xr:revisionPtr revIDLastSave="0" documentId="13_ncr:1_{25322B60-2AFD-4920-A15F-B404B43758B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ST" sheetId="5" r:id="rId1"/>
  </sheets>
  <definedNames>
    <definedName name="ALPKARTIERUNG_STANDORTEIGENSCHAF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5" l="1"/>
  <c r="H51" i="5"/>
  <c r="H55" i="5" s="1"/>
  <c r="H42" i="5"/>
  <c r="H21" i="5"/>
  <c r="G21" i="5"/>
  <c r="D21" i="5"/>
  <c r="G49" i="5"/>
  <c r="D49" i="5"/>
  <c r="H49" i="5" s="1"/>
  <c r="G48" i="5" l="1"/>
  <c r="G46" i="5"/>
  <c r="G47" i="5"/>
  <c r="G7" i="5"/>
  <c r="G8" i="5"/>
  <c r="G11" i="5"/>
  <c r="G12" i="5"/>
  <c r="G13" i="5"/>
  <c r="G14" i="5"/>
  <c r="G15" i="5"/>
  <c r="G18" i="5"/>
  <c r="G19" i="5"/>
  <c r="G20" i="5"/>
  <c r="G22" i="5"/>
  <c r="G25" i="5"/>
  <c r="G26" i="5"/>
  <c r="G27" i="5"/>
  <c r="G28" i="5"/>
  <c r="G29" i="5"/>
  <c r="G30" i="5"/>
  <c r="G33" i="5"/>
  <c r="G34" i="5"/>
  <c r="G35" i="5"/>
  <c r="G36" i="5"/>
  <c r="G6" i="5"/>
  <c r="D48" i="5" l="1"/>
  <c r="D47" i="5"/>
  <c r="D46" i="5"/>
  <c r="D51" i="5" s="1"/>
  <c r="H46" i="5" l="1"/>
  <c r="H47" i="5"/>
  <c r="H48" i="5"/>
  <c r="D22" i="5"/>
  <c r="H22" i="5" s="1"/>
  <c r="D19" i="5"/>
  <c r="H19" i="5" s="1"/>
  <c r="D36" i="5"/>
  <c r="H36" i="5" s="1"/>
  <c r="D35" i="5"/>
  <c r="H35" i="5" s="1"/>
  <c r="D34" i="5"/>
  <c r="H34" i="5" s="1"/>
  <c r="D33" i="5"/>
  <c r="H33" i="5" s="1"/>
  <c r="D27" i="5"/>
  <c r="H27" i="5" s="1"/>
  <c r="D26" i="5"/>
  <c r="H26" i="5" s="1"/>
  <c r="D25" i="5"/>
  <c r="H25" i="5" s="1"/>
  <c r="D29" i="5"/>
  <c r="H29" i="5" s="1"/>
  <c r="D28" i="5"/>
  <c r="H28" i="5" s="1"/>
  <c r="D8" i="5"/>
  <c r="H8" i="5" s="1"/>
  <c r="D7" i="5"/>
  <c r="H7" i="5" s="1"/>
  <c r="D6" i="5"/>
  <c r="H6" i="5" s="1"/>
  <c r="D20" i="5"/>
  <c r="H20" i="5" s="1"/>
  <c r="D18" i="5"/>
  <c r="H18" i="5" s="1"/>
  <c r="D15" i="5"/>
  <c r="H15" i="5" s="1"/>
  <c r="D11" i="5"/>
  <c r="D12" i="5"/>
  <c r="H12" i="5" s="1"/>
  <c r="D13" i="5"/>
  <c r="H13" i="5" s="1"/>
  <c r="D30" i="5"/>
  <c r="H30" i="5" s="1"/>
  <c r="D14" i="5"/>
  <c r="H14" i="5" s="1"/>
  <c r="H11" i="5" l="1"/>
  <c r="H38" i="5" l="1"/>
</calcChain>
</file>

<file path=xl/sharedStrings.xml><?xml version="1.0" encoding="utf-8"?>
<sst xmlns="http://schemas.openxmlformats.org/spreadsheetml/2006/main" count="49" uniqueCount="49">
  <si>
    <t>NST</t>
  </si>
  <si>
    <t>Tierkategrie</t>
  </si>
  <si>
    <t>GVE-Faktor</t>
  </si>
  <si>
    <t xml:space="preserve">GVE </t>
  </si>
  <si>
    <t>Rinder über 730 Tage alt</t>
  </si>
  <si>
    <t>Rinder 365-730 Tage alt</t>
  </si>
  <si>
    <t>Anzahl Tiere</t>
  </si>
  <si>
    <t>Rindvieh</t>
  </si>
  <si>
    <t>Schafe</t>
  </si>
  <si>
    <t>Ziegen</t>
  </si>
  <si>
    <t>gemolkene Tiere</t>
  </si>
  <si>
    <t>Kühe gemolken</t>
  </si>
  <si>
    <t>Schafe gemolken</t>
  </si>
  <si>
    <t>Ziegen gemoken</t>
  </si>
  <si>
    <t>Pferde</t>
  </si>
  <si>
    <t>Lamas</t>
  </si>
  <si>
    <t>andere Kühe</t>
  </si>
  <si>
    <t>Widder über 1-jährig</t>
  </si>
  <si>
    <t>andere Ziegen über 1-jährig</t>
  </si>
  <si>
    <t>andere Schafe über 1-jährig</t>
  </si>
  <si>
    <t>Ziegenböcke über 1-jährig</t>
  </si>
  <si>
    <t>Zwergziegen</t>
  </si>
  <si>
    <t>Lamas über 2-jährig</t>
  </si>
  <si>
    <t>Lamas unter 2-jährig</t>
  </si>
  <si>
    <t>Alpakas über 2-jährig</t>
  </si>
  <si>
    <t>Alpakas unter 2-jährig</t>
  </si>
  <si>
    <t>Rinder 160-365 Tage alt</t>
  </si>
  <si>
    <t>Rinder bis 160 Tage alt</t>
  </si>
  <si>
    <t>Widerristhöhe ≥ 148 cm; Über 900 Tage</t>
  </si>
  <si>
    <t>Widerristhöhe ≥ 148 cm; 181 bis 900 Tage</t>
  </si>
  <si>
    <t>Widerristhöhe ≥ 148 cm; Bis 180 Tage</t>
  </si>
  <si>
    <t>Widerristhöhe &lt; 148 cm; Über 900 Tage</t>
  </si>
  <si>
    <t>Widerristhöhe &lt; 148 cm; 181 bis 900 Tage</t>
  </si>
  <si>
    <t>Widerristhöhe &lt; 148 cm; Bis 180 Tage</t>
  </si>
  <si>
    <t>Planung Bestossung Sömmerungsbetrieb</t>
  </si>
  <si>
    <t>Datum Auftrieb</t>
  </si>
  <si>
    <t>Datum Abtrieb</t>
  </si>
  <si>
    <t>Anzahl Tage</t>
  </si>
  <si>
    <t>geplanter Besatz Schafe</t>
  </si>
  <si>
    <t>Auslastung total (ohne Schafe)</t>
  </si>
  <si>
    <t>Geplanter Besatz total (ohne Schafe)</t>
  </si>
  <si>
    <t>Verfügter Normalbesatz Schafe</t>
  </si>
  <si>
    <t>Auslastung Schafe</t>
  </si>
  <si>
    <t>Verfügter Normalbesatz total (ohne Schafe)</t>
  </si>
  <si>
    <t>Bemerkungen: Kategorienwechsel der Jungtiere berücksichtigen!</t>
  </si>
  <si>
    <t>Lämmer bis 180 Tage</t>
  </si>
  <si>
    <t>Jungschafe 180 bis 365 Tage</t>
  </si>
  <si>
    <t>Zicklein bis 180 Tage</t>
  </si>
  <si>
    <t>Jungziegen 180 bis 365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</si>
</sst>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MS Sans Serif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6" fillId="4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2" fontId="6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9" fontId="4" fillId="4" borderId="1" xfId="1" applyFont="1" applyFill="1" applyBorder="1" applyAlignment="1">
      <alignment horizontal="right"/>
    </xf>
    <xf numFmtId="2" fontId="6" fillId="3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2" fontId="6" fillId="4" borderId="2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="150" zoomScaleNormal="150" workbookViewId="0">
      <selection activeCell="J35" sqref="J35"/>
    </sheetView>
  </sheetViews>
  <sheetFormatPr baseColWidth="10" defaultColWidth="11.42578125" defaultRowHeight="12.75" x14ac:dyDescent="0.2"/>
  <cols>
    <col min="1" max="1" width="7.7109375" style="2" customWidth="1"/>
    <col min="2" max="2" width="36.7109375" style="2" customWidth="1"/>
    <col min="3" max="3" width="8" style="3" customWidth="1"/>
    <col min="4" max="4" width="6.7109375" style="3" customWidth="1"/>
    <col min="5" max="5" width="11.85546875" style="3" customWidth="1"/>
    <col min="6" max="6" width="12" style="3" customWidth="1"/>
    <col min="7" max="7" width="7.7109375" style="3" customWidth="1"/>
    <col min="8" max="8" width="6.85546875" style="3" customWidth="1"/>
    <col min="9" max="16384" width="11.42578125" style="2"/>
  </cols>
  <sheetData>
    <row r="1" spans="1:8" ht="15.75" x14ac:dyDescent="0.25">
      <c r="A1" s="1" t="s">
        <v>34</v>
      </c>
      <c r="H1" s="7"/>
    </row>
    <row r="2" spans="1:8" ht="15.75" x14ac:dyDescent="0.25">
      <c r="A2" s="1"/>
    </row>
    <row r="3" spans="1:8" s="33" customFormat="1" ht="25.5" x14ac:dyDescent="0.2">
      <c r="A3" s="31" t="s">
        <v>6</v>
      </c>
      <c r="B3" s="31" t="s">
        <v>1</v>
      </c>
      <c r="C3" s="32" t="s">
        <v>2</v>
      </c>
      <c r="D3" s="32" t="s">
        <v>3</v>
      </c>
      <c r="E3" s="32" t="s">
        <v>35</v>
      </c>
      <c r="F3" s="32" t="s">
        <v>36</v>
      </c>
      <c r="G3" s="32" t="s">
        <v>37</v>
      </c>
      <c r="H3" s="32" t="s">
        <v>0</v>
      </c>
    </row>
    <row r="4" spans="1:8" s="10" customFormat="1" ht="6.75" customHeight="1" x14ac:dyDescent="0.2">
      <c r="A4" s="8"/>
      <c r="B4" s="8"/>
      <c r="C4" s="9"/>
      <c r="D4" s="9"/>
      <c r="E4" s="9"/>
      <c r="F4" s="9"/>
      <c r="G4" s="9"/>
      <c r="H4" s="9"/>
    </row>
    <row r="5" spans="1:8" x14ac:dyDescent="0.2">
      <c r="A5" s="4"/>
      <c r="B5" s="11" t="s">
        <v>10</v>
      </c>
      <c r="C5" s="5"/>
      <c r="D5" s="5"/>
      <c r="E5" s="5"/>
      <c r="F5" s="5"/>
      <c r="G5" s="12"/>
      <c r="H5" s="5"/>
    </row>
    <row r="6" spans="1:8" x14ac:dyDescent="0.2">
      <c r="A6" s="18"/>
      <c r="B6" s="4" t="s">
        <v>11</v>
      </c>
      <c r="C6" s="6">
        <v>1</v>
      </c>
      <c r="D6" s="6">
        <f>A6*C6</f>
        <v>0</v>
      </c>
      <c r="E6" s="19"/>
      <c r="F6" s="19"/>
      <c r="G6" s="12">
        <f>F6-E6</f>
        <v>0</v>
      </c>
      <c r="H6" s="21">
        <f>D6*G6/100</f>
        <v>0</v>
      </c>
    </row>
    <row r="7" spans="1:8" x14ac:dyDescent="0.2">
      <c r="A7" s="18"/>
      <c r="B7" s="4" t="s">
        <v>12</v>
      </c>
      <c r="C7" s="6">
        <v>0.25</v>
      </c>
      <c r="D7" s="6">
        <f>A7*C7</f>
        <v>0</v>
      </c>
      <c r="E7" s="19"/>
      <c r="F7" s="19"/>
      <c r="G7" s="12">
        <f t="shared" ref="G7:G36" si="0">F7-E7</f>
        <v>0</v>
      </c>
      <c r="H7" s="21">
        <f t="shared" ref="H7:H8" si="1">D7*G7/100</f>
        <v>0</v>
      </c>
    </row>
    <row r="8" spans="1:8" x14ac:dyDescent="0.2">
      <c r="A8" s="18"/>
      <c r="B8" s="4" t="s">
        <v>13</v>
      </c>
      <c r="C8" s="6">
        <v>0.2</v>
      </c>
      <c r="D8" s="6">
        <f>A8*C8</f>
        <v>0</v>
      </c>
      <c r="E8" s="19"/>
      <c r="F8" s="19"/>
      <c r="G8" s="12">
        <f t="shared" si="0"/>
        <v>0</v>
      </c>
      <c r="H8" s="21">
        <f t="shared" si="1"/>
        <v>0</v>
      </c>
    </row>
    <row r="9" spans="1:8" s="15" customFormat="1" x14ac:dyDescent="0.2">
      <c r="A9" s="12"/>
      <c r="B9" s="13"/>
      <c r="C9" s="14"/>
      <c r="D9" s="14"/>
      <c r="E9" s="14"/>
      <c r="F9" s="14"/>
      <c r="G9" s="12"/>
      <c r="H9" s="22"/>
    </row>
    <row r="10" spans="1:8" x14ac:dyDescent="0.2">
      <c r="A10" s="4"/>
      <c r="B10" s="11" t="s">
        <v>7</v>
      </c>
      <c r="C10" s="5"/>
      <c r="D10" s="6"/>
      <c r="E10" s="6"/>
      <c r="F10" s="6"/>
      <c r="G10" s="12"/>
      <c r="H10" s="21"/>
    </row>
    <row r="11" spans="1:8" x14ac:dyDescent="0.2">
      <c r="A11" s="18"/>
      <c r="B11" s="4" t="s">
        <v>16</v>
      </c>
      <c r="C11" s="6">
        <v>1</v>
      </c>
      <c r="D11" s="6">
        <f>A11*C11</f>
        <v>0</v>
      </c>
      <c r="E11" s="19"/>
      <c r="F11" s="19"/>
      <c r="G11" s="12">
        <f t="shared" si="0"/>
        <v>0</v>
      </c>
      <c r="H11" s="21">
        <f t="shared" ref="H11:H30" si="2">D11*G11/100</f>
        <v>0</v>
      </c>
    </row>
    <row r="12" spans="1:8" x14ac:dyDescent="0.2">
      <c r="A12" s="18"/>
      <c r="B12" s="4" t="s">
        <v>4</v>
      </c>
      <c r="C12" s="6">
        <v>0.6</v>
      </c>
      <c r="D12" s="6">
        <f>A12*C12</f>
        <v>0</v>
      </c>
      <c r="E12" s="19"/>
      <c r="F12" s="19"/>
      <c r="G12" s="12">
        <f t="shared" si="0"/>
        <v>0</v>
      </c>
      <c r="H12" s="21">
        <f t="shared" si="2"/>
        <v>0</v>
      </c>
    </row>
    <row r="13" spans="1:8" x14ac:dyDescent="0.2">
      <c r="A13" s="18"/>
      <c r="B13" s="4" t="s">
        <v>5</v>
      </c>
      <c r="C13" s="6">
        <v>0.4</v>
      </c>
      <c r="D13" s="6">
        <f>A13*C13</f>
        <v>0</v>
      </c>
      <c r="E13" s="19"/>
      <c r="F13" s="19"/>
      <c r="G13" s="12">
        <f t="shared" si="0"/>
        <v>0</v>
      </c>
      <c r="H13" s="21">
        <f t="shared" si="2"/>
        <v>0</v>
      </c>
    </row>
    <row r="14" spans="1:8" x14ac:dyDescent="0.2">
      <c r="A14" s="18"/>
      <c r="B14" s="4" t="s">
        <v>26</v>
      </c>
      <c r="C14" s="6">
        <v>0.33</v>
      </c>
      <c r="D14" s="6">
        <f>A14*C14</f>
        <v>0</v>
      </c>
      <c r="E14" s="19"/>
      <c r="F14" s="19"/>
      <c r="G14" s="12">
        <f t="shared" si="0"/>
        <v>0</v>
      </c>
      <c r="H14" s="21">
        <f t="shared" si="2"/>
        <v>0</v>
      </c>
    </row>
    <row r="15" spans="1:8" x14ac:dyDescent="0.2">
      <c r="A15" s="18"/>
      <c r="B15" s="4" t="s">
        <v>27</v>
      </c>
      <c r="C15" s="6">
        <v>0.13</v>
      </c>
      <c r="D15" s="6">
        <f>A15*C15</f>
        <v>0</v>
      </c>
      <c r="E15" s="19"/>
      <c r="F15" s="19"/>
      <c r="G15" s="12">
        <f t="shared" si="0"/>
        <v>0</v>
      </c>
      <c r="H15" s="21">
        <f t="shared" ref="H15" si="3">D15*G15/100</f>
        <v>0</v>
      </c>
    </row>
    <row r="16" spans="1:8" s="15" customFormat="1" x14ac:dyDescent="0.2">
      <c r="A16" s="12"/>
      <c r="B16" s="13"/>
      <c r="C16" s="14"/>
      <c r="D16" s="14"/>
      <c r="E16" s="14"/>
      <c r="F16" s="14"/>
      <c r="G16" s="12"/>
      <c r="H16" s="22"/>
    </row>
    <row r="17" spans="1:8" s="15" customFormat="1" x14ac:dyDescent="0.2">
      <c r="A17" s="12"/>
      <c r="B17" s="11" t="s">
        <v>9</v>
      </c>
      <c r="C17" s="14"/>
      <c r="D17" s="14"/>
      <c r="E17" s="14"/>
      <c r="F17" s="14"/>
      <c r="G17" s="12"/>
      <c r="H17" s="22"/>
    </row>
    <row r="18" spans="1:8" x14ac:dyDescent="0.2">
      <c r="A18" s="18"/>
      <c r="B18" s="4" t="s">
        <v>18</v>
      </c>
      <c r="C18" s="6">
        <v>0.17</v>
      </c>
      <c r="D18" s="6">
        <f>A18*C18</f>
        <v>0</v>
      </c>
      <c r="E18" s="19"/>
      <c r="F18" s="19"/>
      <c r="G18" s="12">
        <f t="shared" si="0"/>
        <v>0</v>
      </c>
      <c r="H18" s="21">
        <f t="shared" ref="H18:H21" si="4">D18*G18/100</f>
        <v>0</v>
      </c>
    </row>
    <row r="19" spans="1:8" x14ac:dyDescent="0.2">
      <c r="A19" s="18"/>
      <c r="B19" s="4" t="s">
        <v>20</v>
      </c>
      <c r="C19" s="6">
        <v>0.17</v>
      </c>
      <c r="D19" s="6">
        <f>A19*C19</f>
        <v>0</v>
      </c>
      <c r="E19" s="19"/>
      <c r="F19" s="19"/>
      <c r="G19" s="12">
        <f t="shared" si="0"/>
        <v>0</v>
      </c>
      <c r="H19" s="21">
        <f t="shared" ref="H19" si="5">D19*G19/100</f>
        <v>0</v>
      </c>
    </row>
    <row r="20" spans="1:8" x14ac:dyDescent="0.2">
      <c r="A20" s="18"/>
      <c r="B20" s="4" t="s">
        <v>48</v>
      </c>
      <c r="C20" s="6">
        <v>0.06</v>
      </c>
      <c r="D20" s="6">
        <f>A20*C20</f>
        <v>0</v>
      </c>
      <c r="E20" s="19"/>
      <c r="F20" s="19"/>
      <c r="G20" s="12">
        <f t="shared" si="0"/>
        <v>0</v>
      </c>
      <c r="H20" s="21">
        <f t="shared" si="4"/>
        <v>0</v>
      </c>
    </row>
    <row r="21" spans="1:8" x14ac:dyDescent="0.2">
      <c r="A21" s="18"/>
      <c r="B21" s="4" t="s">
        <v>47</v>
      </c>
      <c r="C21" s="6">
        <v>0.03</v>
      </c>
      <c r="D21" s="6">
        <f>A21*C21</f>
        <v>0</v>
      </c>
      <c r="E21" s="19"/>
      <c r="F21" s="19"/>
      <c r="G21" s="12">
        <f t="shared" si="0"/>
        <v>0</v>
      </c>
      <c r="H21" s="21">
        <f t="shared" si="4"/>
        <v>0</v>
      </c>
    </row>
    <row r="22" spans="1:8" x14ac:dyDescent="0.2">
      <c r="A22" s="18"/>
      <c r="B22" s="4" t="s">
        <v>21</v>
      </c>
      <c r="C22" s="17">
        <v>8.5000000000000006E-2</v>
      </c>
      <c r="D22" s="6">
        <f>A22*C22</f>
        <v>0</v>
      </c>
      <c r="E22" s="19"/>
      <c r="F22" s="19"/>
      <c r="G22" s="12">
        <f t="shared" si="0"/>
        <v>0</v>
      </c>
      <c r="H22" s="21">
        <f t="shared" ref="H22" si="6">D22*G22/100</f>
        <v>0</v>
      </c>
    </row>
    <row r="23" spans="1:8" x14ac:dyDescent="0.2">
      <c r="G23" s="12"/>
    </row>
    <row r="24" spans="1:8" s="15" customFormat="1" x14ac:dyDescent="0.2">
      <c r="A24" s="12"/>
      <c r="B24" s="11" t="s">
        <v>14</v>
      </c>
      <c r="C24" s="14"/>
      <c r="D24" s="14"/>
      <c r="E24" s="14"/>
      <c r="F24" s="14"/>
      <c r="G24" s="12"/>
      <c r="H24" s="22"/>
    </row>
    <row r="25" spans="1:8" x14ac:dyDescent="0.2">
      <c r="A25" s="18"/>
      <c r="B25" s="4" t="s">
        <v>28</v>
      </c>
      <c r="C25" s="6">
        <v>0.7</v>
      </c>
      <c r="D25" s="6">
        <f t="shared" ref="D25:D30" si="7">A25*C25</f>
        <v>0</v>
      </c>
      <c r="E25" s="19"/>
      <c r="F25" s="19"/>
      <c r="G25" s="12">
        <f t="shared" si="0"/>
        <v>0</v>
      </c>
      <c r="H25" s="21">
        <f t="shared" ref="H25:H27" si="8">D25*G25/100</f>
        <v>0</v>
      </c>
    </row>
    <row r="26" spans="1:8" x14ac:dyDescent="0.2">
      <c r="A26" s="18"/>
      <c r="B26" s="4" t="s">
        <v>29</v>
      </c>
      <c r="C26" s="6">
        <v>0.5</v>
      </c>
      <c r="D26" s="6">
        <f t="shared" si="7"/>
        <v>0</v>
      </c>
      <c r="E26" s="19"/>
      <c r="F26" s="19"/>
      <c r="G26" s="12">
        <f t="shared" si="0"/>
        <v>0</v>
      </c>
      <c r="H26" s="21">
        <f t="shared" si="8"/>
        <v>0</v>
      </c>
    </row>
    <row r="27" spans="1:8" x14ac:dyDescent="0.2">
      <c r="A27" s="18"/>
      <c r="B27" s="4" t="s">
        <v>30</v>
      </c>
      <c r="C27" s="6">
        <v>0.3</v>
      </c>
      <c r="D27" s="6">
        <f t="shared" si="7"/>
        <v>0</v>
      </c>
      <c r="E27" s="19"/>
      <c r="F27" s="19"/>
      <c r="G27" s="12">
        <f t="shared" si="0"/>
        <v>0</v>
      </c>
      <c r="H27" s="21">
        <f t="shared" si="8"/>
        <v>0</v>
      </c>
    </row>
    <row r="28" spans="1:8" x14ac:dyDescent="0.2">
      <c r="A28" s="18"/>
      <c r="B28" s="4" t="s">
        <v>31</v>
      </c>
      <c r="C28" s="6">
        <v>0.35</v>
      </c>
      <c r="D28" s="6">
        <f t="shared" si="7"/>
        <v>0</v>
      </c>
      <c r="E28" s="19"/>
      <c r="F28" s="19"/>
      <c r="G28" s="12">
        <f t="shared" si="0"/>
        <v>0</v>
      </c>
      <c r="H28" s="21">
        <f t="shared" ref="H28:H29" si="9">D28*G28/100</f>
        <v>0</v>
      </c>
    </row>
    <row r="29" spans="1:8" x14ac:dyDescent="0.2">
      <c r="A29" s="18"/>
      <c r="B29" s="4" t="s">
        <v>32</v>
      </c>
      <c r="C29" s="6">
        <v>0.25</v>
      </c>
      <c r="D29" s="6">
        <f t="shared" si="7"/>
        <v>0</v>
      </c>
      <c r="E29" s="19"/>
      <c r="F29" s="19"/>
      <c r="G29" s="12">
        <f t="shared" si="0"/>
        <v>0</v>
      </c>
      <c r="H29" s="21">
        <f t="shared" si="9"/>
        <v>0</v>
      </c>
    </row>
    <row r="30" spans="1:8" x14ac:dyDescent="0.2">
      <c r="A30" s="18"/>
      <c r="B30" s="4" t="s">
        <v>33</v>
      </c>
      <c r="C30" s="6">
        <v>0.15</v>
      </c>
      <c r="D30" s="6">
        <f t="shared" si="7"/>
        <v>0</v>
      </c>
      <c r="E30" s="19"/>
      <c r="F30" s="19"/>
      <c r="G30" s="12">
        <f t="shared" si="0"/>
        <v>0</v>
      </c>
      <c r="H30" s="21">
        <f t="shared" si="2"/>
        <v>0</v>
      </c>
    </row>
    <row r="31" spans="1:8" s="15" customFormat="1" x14ac:dyDescent="0.2">
      <c r="A31" s="12"/>
      <c r="B31" s="13"/>
      <c r="C31" s="14"/>
      <c r="D31" s="14"/>
      <c r="E31" s="14"/>
      <c r="F31" s="14"/>
      <c r="G31" s="12"/>
      <c r="H31" s="22"/>
    </row>
    <row r="32" spans="1:8" s="15" customFormat="1" x14ac:dyDescent="0.2">
      <c r="A32" s="12"/>
      <c r="B32" s="11" t="s">
        <v>15</v>
      </c>
      <c r="C32" s="14"/>
      <c r="D32" s="14"/>
      <c r="E32" s="14"/>
      <c r="F32" s="14"/>
      <c r="G32" s="12"/>
      <c r="H32" s="22"/>
    </row>
    <row r="33" spans="1:8" x14ac:dyDescent="0.2">
      <c r="A33" s="18"/>
      <c r="B33" s="4" t="s">
        <v>22</v>
      </c>
      <c r="C33" s="6">
        <v>0.17</v>
      </c>
      <c r="D33" s="6">
        <f>A33*C33</f>
        <v>0</v>
      </c>
      <c r="E33" s="19"/>
      <c r="F33" s="19"/>
      <c r="G33" s="12">
        <f t="shared" si="0"/>
        <v>0</v>
      </c>
      <c r="H33" s="21">
        <f t="shared" ref="H33:H34" si="10">D33*G33/100</f>
        <v>0</v>
      </c>
    </row>
    <row r="34" spans="1:8" x14ac:dyDescent="0.2">
      <c r="A34" s="18"/>
      <c r="B34" s="4" t="s">
        <v>23</v>
      </c>
      <c r="C34" s="6">
        <v>0.11</v>
      </c>
      <c r="D34" s="6">
        <f>A34*C34</f>
        <v>0</v>
      </c>
      <c r="E34" s="19"/>
      <c r="F34" s="19"/>
      <c r="G34" s="12">
        <f t="shared" si="0"/>
        <v>0</v>
      </c>
      <c r="H34" s="21">
        <f t="shared" si="10"/>
        <v>0</v>
      </c>
    </row>
    <row r="35" spans="1:8" x14ac:dyDescent="0.2">
      <c r="A35" s="18"/>
      <c r="B35" s="4" t="s">
        <v>24</v>
      </c>
      <c r="C35" s="6">
        <v>0.11</v>
      </c>
      <c r="D35" s="6">
        <f>A35*C35</f>
        <v>0</v>
      </c>
      <c r="E35" s="19"/>
      <c r="F35" s="19"/>
      <c r="G35" s="12">
        <f t="shared" si="0"/>
        <v>0</v>
      </c>
      <c r="H35" s="21">
        <f t="shared" ref="H35:H36" si="11">D35*G35/100</f>
        <v>0</v>
      </c>
    </row>
    <row r="36" spans="1:8" x14ac:dyDescent="0.2">
      <c r="A36" s="18"/>
      <c r="B36" s="4" t="s">
        <v>25</v>
      </c>
      <c r="C36" s="6">
        <v>7.0000000000000007E-2</v>
      </c>
      <c r="D36" s="6">
        <f>A36*C36</f>
        <v>0</v>
      </c>
      <c r="E36" s="19"/>
      <c r="F36" s="19"/>
      <c r="G36" s="12">
        <f t="shared" si="0"/>
        <v>0</v>
      </c>
      <c r="H36" s="21">
        <f t="shared" si="11"/>
        <v>0</v>
      </c>
    </row>
    <row r="37" spans="1:8" ht="6" customHeight="1" x14ac:dyDescent="0.2">
      <c r="A37" s="3"/>
      <c r="D37" s="26"/>
      <c r="E37" s="26"/>
      <c r="F37" s="26"/>
      <c r="G37" s="27"/>
      <c r="H37" s="28"/>
    </row>
    <row r="38" spans="1:8" x14ac:dyDescent="0.2">
      <c r="A38" s="34" t="s">
        <v>40</v>
      </c>
      <c r="B38" s="35"/>
      <c r="C38" s="35"/>
      <c r="D38" s="16">
        <f>SUM(D6:D36)</f>
        <v>0</v>
      </c>
      <c r="E38" s="36"/>
      <c r="F38" s="37"/>
      <c r="G38" s="38"/>
      <c r="H38" s="23">
        <f>SUM(H6:H36)</f>
        <v>0</v>
      </c>
    </row>
    <row r="39" spans="1:8" ht="5.25" customHeight="1" x14ac:dyDescent="0.2">
      <c r="H39" s="24"/>
    </row>
    <row r="40" spans="1:8" x14ac:dyDescent="0.2">
      <c r="A40" s="34" t="s">
        <v>43</v>
      </c>
      <c r="B40" s="35"/>
      <c r="C40" s="35"/>
      <c r="D40" s="39"/>
      <c r="E40" s="39"/>
      <c r="F40" s="39"/>
      <c r="G40" s="40"/>
      <c r="H40" s="30">
        <v>0</v>
      </c>
    </row>
    <row r="41" spans="1:8" ht="6.75" customHeight="1" x14ac:dyDescent="0.2">
      <c r="H41" s="25"/>
    </row>
    <row r="42" spans="1:8" s="20" customFormat="1" x14ac:dyDescent="0.2">
      <c r="A42" s="34" t="s">
        <v>39</v>
      </c>
      <c r="B42" s="35"/>
      <c r="C42" s="35"/>
      <c r="D42" s="41"/>
      <c r="E42" s="41"/>
      <c r="F42" s="41"/>
      <c r="G42" s="41"/>
      <c r="H42" s="29">
        <f>IF(H38=0,0,H38/H40)</f>
        <v>0</v>
      </c>
    </row>
    <row r="44" spans="1:8" x14ac:dyDescent="0.2">
      <c r="B44" s="3"/>
    </row>
    <row r="45" spans="1:8" s="15" customFormat="1" x14ac:dyDescent="0.2">
      <c r="A45" s="12"/>
      <c r="B45" s="11" t="s">
        <v>8</v>
      </c>
      <c r="C45" s="14"/>
      <c r="D45" s="14"/>
      <c r="E45" s="14"/>
      <c r="F45" s="14"/>
      <c r="G45" s="12"/>
      <c r="H45" s="22"/>
    </row>
    <row r="46" spans="1:8" x14ac:dyDescent="0.2">
      <c r="A46" s="18"/>
      <c r="B46" s="4" t="s">
        <v>19</v>
      </c>
      <c r="C46" s="6">
        <v>0.17</v>
      </c>
      <c r="D46" s="6">
        <f>A46*C46</f>
        <v>0</v>
      </c>
      <c r="E46" s="19"/>
      <c r="F46" s="19"/>
      <c r="G46" s="12">
        <f t="shared" ref="G46:G47" si="12">F46-E46</f>
        <v>0</v>
      </c>
      <c r="H46" s="21">
        <f t="shared" ref="H46:H49" si="13">D46*G46/100</f>
        <v>0</v>
      </c>
    </row>
    <row r="47" spans="1:8" x14ac:dyDescent="0.2">
      <c r="A47" s="18"/>
      <c r="B47" s="4" t="s">
        <v>17</v>
      </c>
      <c r="C47" s="6">
        <v>0.17</v>
      </c>
      <c r="D47" s="6">
        <f>A47*C47</f>
        <v>0</v>
      </c>
      <c r="E47" s="19"/>
      <c r="F47" s="19"/>
      <c r="G47" s="12">
        <f t="shared" si="12"/>
        <v>0</v>
      </c>
      <c r="H47" s="21">
        <f t="shared" si="13"/>
        <v>0</v>
      </c>
    </row>
    <row r="48" spans="1:8" x14ac:dyDescent="0.2">
      <c r="A48" s="18"/>
      <c r="B48" s="4" t="s">
        <v>46</v>
      </c>
      <c r="C48" s="6">
        <v>0.06</v>
      </c>
      <c r="D48" s="6">
        <f>A48*C48</f>
        <v>0</v>
      </c>
      <c r="E48" s="19"/>
      <c r="F48" s="19"/>
      <c r="G48" s="12">
        <f>F48-E48</f>
        <v>0</v>
      </c>
      <c r="H48" s="21">
        <f t="shared" si="13"/>
        <v>0</v>
      </c>
    </row>
    <row r="49" spans="1:8" x14ac:dyDescent="0.2">
      <c r="A49" s="18"/>
      <c r="B49" s="4" t="s">
        <v>45</v>
      </c>
      <c r="C49" s="6">
        <v>0.03</v>
      </c>
      <c r="D49" s="6">
        <f>A49*C49</f>
        <v>0</v>
      </c>
      <c r="E49" s="19"/>
      <c r="F49" s="19"/>
      <c r="G49" s="12">
        <f>F49-E49</f>
        <v>0</v>
      </c>
      <c r="H49" s="21">
        <f t="shared" si="13"/>
        <v>0</v>
      </c>
    </row>
    <row r="50" spans="1:8" s="15" customFormat="1" ht="6.75" customHeight="1" x14ac:dyDescent="0.2">
      <c r="A50" s="12"/>
      <c r="B50" s="13"/>
      <c r="C50" s="14"/>
      <c r="D50" s="14"/>
      <c r="E50" s="14"/>
      <c r="F50" s="14"/>
      <c r="G50" s="12"/>
      <c r="H50" s="22"/>
    </row>
    <row r="51" spans="1:8" x14ac:dyDescent="0.2">
      <c r="A51" s="34" t="s">
        <v>38</v>
      </c>
      <c r="B51" s="35"/>
      <c r="C51" s="35"/>
      <c r="D51" s="16">
        <f>SUM(D46:D49)</f>
        <v>0</v>
      </c>
      <c r="E51" s="36"/>
      <c r="F51" s="37"/>
      <c r="G51" s="38"/>
      <c r="H51" s="23">
        <f>SUM(H46:H49)</f>
        <v>0</v>
      </c>
    </row>
    <row r="52" spans="1:8" ht="5.25" customHeight="1" x14ac:dyDescent="0.2">
      <c r="H52" s="24"/>
    </row>
    <row r="53" spans="1:8" x14ac:dyDescent="0.2">
      <c r="A53" s="34" t="s">
        <v>41</v>
      </c>
      <c r="B53" s="35"/>
      <c r="C53" s="35"/>
      <c r="D53" s="39"/>
      <c r="E53" s="39"/>
      <c r="F53" s="39"/>
      <c r="G53" s="40"/>
      <c r="H53" s="30">
        <v>0</v>
      </c>
    </row>
    <row r="54" spans="1:8" ht="6.75" customHeight="1" x14ac:dyDescent="0.2">
      <c r="H54" s="25"/>
    </row>
    <row r="55" spans="1:8" s="20" customFormat="1" x14ac:dyDescent="0.2">
      <c r="A55" s="34" t="s">
        <v>42</v>
      </c>
      <c r="B55" s="35"/>
      <c r="C55" s="35"/>
      <c r="D55" s="41"/>
      <c r="E55" s="41"/>
      <c r="F55" s="41"/>
      <c r="G55" s="41"/>
      <c r="H55" s="29">
        <f>IF(H51=0,0,H51/H53)</f>
        <v>0</v>
      </c>
    </row>
    <row r="58" spans="1:8" x14ac:dyDescent="0.2">
      <c r="A58" s="20" t="s">
        <v>44</v>
      </c>
    </row>
    <row r="60" spans="1:8" x14ac:dyDescent="0.2">
      <c r="C60" s="2"/>
      <c r="D60" s="2"/>
      <c r="E60" s="2"/>
      <c r="F60" s="2"/>
      <c r="G60" s="2"/>
      <c r="H60" s="2"/>
    </row>
    <row r="61" spans="1:8" x14ac:dyDescent="0.2">
      <c r="C61" s="2"/>
      <c r="D61" s="2"/>
      <c r="E61" s="2"/>
      <c r="F61" s="2"/>
      <c r="G61" s="2"/>
      <c r="H61" s="2"/>
    </row>
    <row r="62" spans="1:8" x14ac:dyDescent="0.2">
      <c r="C62" s="2"/>
      <c r="D62" s="2"/>
      <c r="E62" s="2"/>
      <c r="F62" s="2"/>
      <c r="G62" s="2"/>
      <c r="H62" s="2"/>
    </row>
    <row r="63" spans="1:8" x14ac:dyDescent="0.2">
      <c r="C63" s="2"/>
      <c r="D63" s="2"/>
      <c r="E63" s="2"/>
      <c r="F63" s="2"/>
      <c r="G63" s="2"/>
      <c r="H63" s="2"/>
    </row>
    <row r="64" spans="1:8" x14ac:dyDescent="0.2">
      <c r="C64" s="2"/>
      <c r="D64" s="2"/>
      <c r="E64" s="2"/>
      <c r="F64" s="2"/>
      <c r="G64" s="2"/>
      <c r="H64" s="2"/>
    </row>
    <row r="65" spans="3:8" x14ac:dyDescent="0.2">
      <c r="C65" s="2"/>
      <c r="D65" s="2"/>
      <c r="E65" s="2"/>
      <c r="F65" s="2"/>
      <c r="G65" s="2"/>
      <c r="H65" s="2"/>
    </row>
  </sheetData>
  <mergeCells count="12">
    <mergeCell ref="E38:G38"/>
    <mergeCell ref="A38:C38"/>
    <mergeCell ref="D40:G40"/>
    <mergeCell ref="A40:C40"/>
    <mergeCell ref="D42:G42"/>
    <mergeCell ref="A42:C42"/>
    <mergeCell ref="A51:C51"/>
    <mergeCell ref="E51:G51"/>
    <mergeCell ref="A53:C53"/>
    <mergeCell ref="D53:G53"/>
    <mergeCell ref="A55:C55"/>
    <mergeCell ref="D55:G55"/>
  </mergeCells>
  <phoneticPr fontId="1" type="noConversion"/>
  <pageMargins left="0.78740157480314965" right="0.78740157480314965" top="1.1023622047244095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4CC045D1EDA4CA605EDD2A6B405AF" ma:contentTypeVersion="2" ma:contentTypeDescription="Ein neues Dokument erstellen." ma:contentTypeScope="" ma:versionID="2927219f4635684a2852f0e9b1509b8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6c6c695448442d296be9db9a5c525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0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B7FCD8-5ECB-41F7-935F-405DBCFDE92E}"/>
</file>

<file path=customXml/itemProps2.xml><?xml version="1.0" encoding="utf-8"?>
<ds:datastoreItem xmlns:ds="http://schemas.openxmlformats.org/officeDocument/2006/customXml" ds:itemID="{AE927BF0-41F5-4E39-BC51-DF8E70565C80}"/>
</file>

<file path=customXml/itemProps3.xml><?xml version="1.0" encoding="utf-8"?>
<ds:datastoreItem xmlns:ds="http://schemas.openxmlformats.org/officeDocument/2006/customXml" ds:itemID="{AF425128-8FCD-4446-B0BE-DD1173E82C1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Gujan Töni</dc:creator>
  <cp:lastModifiedBy>Simmen Svenja (PHOF GR)</cp:lastModifiedBy>
  <cp:lastPrinted>2015-09-16T09:18:46Z</cp:lastPrinted>
  <dcterms:created xsi:type="dcterms:W3CDTF">2008-04-15T12:25:22Z</dcterms:created>
  <dcterms:modified xsi:type="dcterms:W3CDTF">2024-10-08T05:22:12Z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0x0101006C34CC045D1EDA4CA605EDD2A6B405AF</vt:lpwstr>
  </property>
</Properties>
</file>